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0" windowWidth="19420" windowHeight="11020"/>
  </bookViews>
  <sheets>
    <sheet name="FOI 4838" sheetId="1" r:id="rId1"/>
  </sheets>
  <calcPr calcId="145621"/>
</workbook>
</file>

<file path=xl/calcChain.xml><?xml version="1.0" encoding="utf-8"?>
<calcChain xmlns="http://schemas.openxmlformats.org/spreadsheetml/2006/main">
  <c r="C10" i="1" l="1"/>
  <c r="C6" i="1" l="1"/>
  <c r="B15" i="1" l="1"/>
  <c r="B14" i="1"/>
  <c r="B10" i="1" l="1"/>
  <c r="B6" i="1" l="1"/>
</calcChain>
</file>

<file path=xl/sharedStrings.xml><?xml version="1.0" encoding="utf-8"?>
<sst xmlns="http://schemas.openxmlformats.org/spreadsheetml/2006/main" count="20" uniqueCount="16">
  <si>
    <t>1. Please can you give me the breakdown of locum agency doctor, nursing, AHP, Nonclinical spend in the past 12 months? Please break this down by hours, specialty and grade</t>
  </si>
  <si>
    <t>Agency Nursing</t>
  </si>
  <si>
    <t>Agency Nonclinical</t>
  </si>
  <si>
    <t>Locum agency doctor</t>
  </si>
  <si>
    <t>FY2, GP, ST1, ST2</t>
  </si>
  <si>
    <t>Asso Spec, Special Doc/Staff G</t>
  </si>
  <si>
    <t>Band 2</t>
  </si>
  <si>
    <t>Band 5</t>
  </si>
  <si>
    <t>Technical 2nd Line Desktop Engineer</t>
  </si>
  <si>
    <t>IT Trainer</t>
  </si>
  <si>
    <t>Interim Senior Buyer</t>
  </si>
  <si>
    <t>Developer</t>
  </si>
  <si>
    <t>Desktop Support Engineer</t>
  </si>
  <si>
    <t>Hours</t>
  </si>
  <si>
    <t>£</t>
  </si>
  <si>
    <t>Therapies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</si>
</sst>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8" fontId="0" fillId="0" borderId="0" xfId="0" applyNumberFormat="1" applyBorder="1"/>
    <xf numFmtId="0" fontId="2" fillId="0" borderId="1" xfId="0" applyFont="1" applyBorder="1"/>
    <xf numFmtId="2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tabSelected="1" workbookViewId="0">
      <selection activeCell="F13" sqref="F13"/>
    </sheetView>
  </sheetViews>
  <sheetFormatPr defaultRowHeight="14.5" x14ac:dyDescent="0.35"/>
  <cols>
    <col min="1" max="1" width="33.453125" customWidth="1"/>
    <col min="2" max="2" width="10.54296875" customWidth="1"/>
  </cols>
  <sheetData>
    <row r="2" spans="1:3" ht="15" x14ac:dyDescent="0.25">
      <c r="A2" t="s">
        <v>0</v>
      </c>
    </row>
    <row r="4" spans="1:3" ht="15" x14ac:dyDescent="0.25">
      <c r="B4" s="5"/>
      <c r="C4" s="5"/>
    </row>
    <row r="5" spans="1:3" x14ac:dyDescent="0.35">
      <c r="A5" s="3" t="s">
        <v>3</v>
      </c>
      <c r="B5" s="4" t="s">
        <v>13</v>
      </c>
      <c r="C5" s="4" t="s">
        <v>14</v>
      </c>
    </row>
    <row r="6" spans="1:3" x14ac:dyDescent="0.35">
      <c r="A6" s="1" t="s">
        <v>4</v>
      </c>
      <c r="B6" s="7">
        <f>707.16+1138.31</f>
        <v>1845.4699999999998</v>
      </c>
      <c r="C6" s="8">
        <f>3759.34+46840.96</f>
        <v>50600.3</v>
      </c>
    </row>
    <row r="7" spans="1:3" x14ac:dyDescent="0.35">
      <c r="A7" s="1" t="s">
        <v>5</v>
      </c>
      <c r="B7" s="7">
        <v>775</v>
      </c>
      <c r="C7" s="8">
        <v>55236.26</v>
      </c>
    </row>
    <row r="8" spans="1:3" ht="15" x14ac:dyDescent="0.25">
      <c r="B8" s="2"/>
    </row>
    <row r="9" spans="1:3" x14ac:dyDescent="0.35">
      <c r="A9" s="3" t="s">
        <v>1</v>
      </c>
      <c r="B9" s="4" t="s">
        <v>13</v>
      </c>
      <c r="C9" s="4" t="s">
        <v>14</v>
      </c>
    </row>
    <row r="10" spans="1:3" x14ac:dyDescent="0.35">
      <c r="A10" s="1" t="s">
        <v>6</v>
      </c>
      <c r="B10" s="7">
        <f>50+99</f>
        <v>149</v>
      </c>
      <c r="C10" s="7">
        <f>879.95+1857.02</f>
        <v>2736.9700000000003</v>
      </c>
    </row>
    <row r="11" spans="1:3" x14ac:dyDescent="0.35">
      <c r="A11" s="1" t="s">
        <v>7</v>
      </c>
      <c r="B11" s="7">
        <v>84.5</v>
      </c>
      <c r="C11" s="7">
        <v>3107.89</v>
      </c>
    </row>
    <row r="13" spans="1:3" x14ac:dyDescent="0.35">
      <c r="A13" s="3" t="s">
        <v>2</v>
      </c>
      <c r="B13" s="4" t="s">
        <v>13</v>
      </c>
      <c r="C13" s="4" t="s">
        <v>14</v>
      </c>
    </row>
    <row r="14" spans="1:3" x14ac:dyDescent="0.35">
      <c r="A14" s="1" t="s">
        <v>8</v>
      </c>
      <c r="B14" s="7">
        <f>1791+260</f>
        <v>2051</v>
      </c>
      <c r="C14" s="7">
        <v>44789.36</v>
      </c>
    </row>
    <row r="15" spans="1:3" x14ac:dyDescent="0.35">
      <c r="A15" s="1" t="s">
        <v>9</v>
      </c>
      <c r="B15" s="7">
        <f>1834-37.5</f>
        <v>1796.5</v>
      </c>
      <c r="C15" s="7">
        <v>36810.49</v>
      </c>
    </row>
    <row r="16" spans="1:3" x14ac:dyDescent="0.35">
      <c r="A16" s="1" t="s">
        <v>10</v>
      </c>
      <c r="B16" s="7">
        <v>422.65</v>
      </c>
      <c r="C16" s="7">
        <v>12589.51</v>
      </c>
    </row>
    <row r="17" spans="1:3" x14ac:dyDescent="0.35">
      <c r="A17" s="1" t="s">
        <v>11</v>
      </c>
      <c r="B17" s="7">
        <v>45</v>
      </c>
      <c r="C17" s="7">
        <v>793.36</v>
      </c>
    </row>
    <row r="18" spans="1:3" x14ac:dyDescent="0.35">
      <c r="A18" s="1" t="s">
        <v>12</v>
      </c>
      <c r="B18" s="7">
        <v>320.25</v>
      </c>
      <c r="C18" s="7">
        <v>7019.88</v>
      </c>
    </row>
    <row r="19" spans="1:3" x14ac:dyDescent="0.35">
      <c r="A19" s="1" t="s">
        <v>15</v>
      </c>
      <c r="B19" s="7">
        <v>444.19</v>
      </c>
      <c r="C19" s="7">
        <v>12968.94</v>
      </c>
    </row>
    <row r="22" spans="1:3" ht="15" x14ac:dyDescent="0.25"/>
    <row r="23" spans="1:3" ht="15" x14ac:dyDescent="0.25">
      <c r="A23" s="2"/>
      <c r="B23" s="2"/>
    </row>
    <row r="25" spans="1:3" ht="15" x14ac:dyDescent="0.25">
      <c r="A25" s="2"/>
      <c r="B25" s="6"/>
      <c r="C2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4838</vt:lpstr>
    </vt:vector>
  </TitlesOfParts>
  <Company>WCFT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Fletcher, Andrew</dc:creator>
  <cp:lastModifiedBy>Skarratts, Susan</cp:lastModifiedBy>
  <dcterms:created xsi:type="dcterms:W3CDTF">2021-08-17T14:02:21Z</dcterms:created>
  <dcterms:modified xsi:type="dcterms:W3CDTF">2021-08-24T08:39:49Z</dcterms:modified>
</cp:coreProperties>
</file>